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760" windowHeight="7785" activeTab="0"/>
  </bookViews>
  <sheets>
    <sheet name="PROCESOS CONTRATACION" sheetId="1" r:id="rId1"/>
    <sheet name="Hoja2" sheetId="2" r:id="rId2"/>
    <sheet name="Hoja3" sheetId="3" r:id="rId3"/>
    <sheet name="Hoja1" sheetId="4" r:id="rId4"/>
  </sheets>
  <definedNames>
    <definedName name="_xlnm.Print_Area" localSheetId="0">'PROCESOS CONTRATACION'!$A$1:$P$18</definedName>
  </definedNames>
  <calcPr fullCalcOnLoad="1"/>
</workbook>
</file>

<file path=xl/sharedStrings.xml><?xml version="1.0" encoding="utf-8"?>
<sst xmlns="http://schemas.openxmlformats.org/spreadsheetml/2006/main" count="71" uniqueCount="64">
  <si>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</si>
  <si>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</si>
  <si>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</si>
  <si>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</si>
  <si>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</si>
  <si>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</si>
  <si>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</si>
  <si>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</si>
  <si>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</si>
  <si>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</si>
  <si>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</si>
  <si>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</si>
  <si>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</si>
  <si>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</si>
  <si>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</si>
  <si>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</si>
  <si>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</si>
  <si>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</si>
  <si>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</si>
  <si>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</si>
  <si>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</si>
  <si>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</si>
  <si>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DIRECCIÓN ADMINISTRATIVA </t>
  </si>
  <si>
    <t>* NO APLICA, NO EXISTEN COMENTARIOS EN LOS PROCESOS DE ESTE MES</t>
  </si>
  <si>
    <t>Nro.</t>
  </si>
  <si>
    <t>Nro. Factura</t>
  </si>
  <si>
    <t>Fecha de emisión de la factura</t>
  </si>
  <si>
    <t>CPC</t>
  </si>
  <si>
    <t>Descripción CPC</t>
  </si>
  <si>
    <t>Razón Social</t>
  </si>
  <si>
    <t>Objeto de Compra</t>
  </si>
  <si>
    <t>Cantidad</t>
  </si>
  <si>
    <t>Costo U.</t>
  </si>
  <si>
    <t>Valor</t>
  </si>
  <si>
    <t>Justificativo</t>
  </si>
  <si>
    <t>Tipo de Compra</t>
  </si>
  <si>
    <t>Responsable de Asuntos Administrativos</t>
  </si>
  <si>
    <t>54290.02.1</t>
  </si>
  <si>
    <t>CONSTRUCCION Y MANTENIMIENTO DE REDES TELEFONICAS</t>
  </si>
  <si>
    <t>TELREDDAT S.A.</t>
  </si>
  <si>
    <t>Desprogramación y deshabilitación en central telefónica ERICSSON</t>
  </si>
  <si>
    <t>Autorización de gasto No. 073 de 23 de enero del 2017</t>
  </si>
  <si>
    <t>Otros Servicios</t>
  </si>
  <si>
    <t>Pago por el servicio de revisión y programación central telefónica</t>
  </si>
  <si>
    <t>Autorización de gasto No. 072 de 23 de enero del 2017</t>
  </si>
  <si>
    <t>TOTAL ENERO</t>
  </si>
  <si>
    <t>https://www.compraspublicas.gob.ec/ProcesoContratacion/compras/IC/buscarInfima.cpe#</t>
  </si>
  <si>
    <t>Régimen Especial</t>
  </si>
  <si>
    <t>Ejecución de Contrato</t>
  </si>
  <si>
    <t>Adjudicado - Registro de Contratos</t>
  </si>
  <si>
    <t>Lic. Marco Martínez Campoverde</t>
  </si>
  <si>
    <t>marco.martínez@ministeriodelinterior.gob.ec</t>
  </si>
  <si>
    <t>RE-MDI-004-2018</t>
  </si>
  <si>
    <t>RE-MDI-06-2018</t>
  </si>
  <si>
    <t>RE-MDI-08-2018</t>
  </si>
  <si>
    <t>Servicio de datos e Internet para las Unidades de Control y Servicio de Apoyo Migratorio a nivel Nacional</t>
  </si>
  <si>
    <t>Servicio de la Póliza de vehículos para los automotores del Ministerio del Interior.</t>
  </si>
  <si>
    <t>Servicio de datos e internet seguro de la Red Nacional Gubernamental del Estado Ecuatoriano para el Ministerio del Interior.</t>
  </si>
  <si>
    <t>https://www.compraspublicas.gob.ec/ProcesoContratacion/compras/PC/informacionProcesoContratacion2.cpe?idSoliCompra=eLIksxMvumCH61eu_ZdC1gcBy_2ZSDHbBNNvgLv2vos,</t>
  </si>
  <si>
    <t>https://www.compraspublicas.gob.ec/ProcesoContratacion/compras/PC/informacionProcesoContratacion2.cpe?idSoliCompra=3bM_x2QxUkRGiKw9Pf30wyVQ52BTtllL9k7w-hNVqMc,</t>
  </si>
  <si>
    <t>https://www.compraspublicas.gob.ec/ProcesoContratacion/compras/PC/informacionProcesoContratacion2.cpe?idSoliCompra=n_P4sabNCdjsvmwnuY6XFj1Is4b1vEhWeAo5KyeKpao,</t>
  </si>
  <si>
    <t>(02) 25-72366</t>
  </si>
  <si>
    <t>https://www.compraspublicas.gob.ec/ProcesoContratacion/compras/EP/frmDetalleAdquisicionLista.cpe?an=cwINkiA2hbk2FHzNGeBVCAFbcn-zjYdrbszPeLKLMkQ,</t>
  </si>
  <si>
    <t>Ejecutadas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</si>
</sst>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0.0"/>
    <numFmt numFmtId="192" formatCode="[$-C0A]dddd\,\ dd&quot; de &quot;mmmm&quot; de &quot;yyyy"/>
    <numFmt numFmtId="193" formatCode="#,##0.00\ &quot;€&quot;"/>
    <numFmt numFmtId="194" formatCode="#,##0.0\ &quot;€&quot;"/>
    <numFmt numFmtId="195" formatCode="[$$-300A]\ #,##0.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Verdana"/>
      <family val="2"/>
    </font>
    <font>
      <sz val="10"/>
      <color indexed="26"/>
      <name val="Verdana"/>
      <family val="2"/>
    </font>
    <font>
      <sz val="8"/>
      <color indexed="63"/>
      <name val="Verdana"/>
      <family val="2"/>
    </font>
    <font>
      <b/>
      <sz val="9"/>
      <color indexed="6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4F4F4F"/>
      <name val="Verdana"/>
      <family val="2"/>
    </font>
    <font>
      <sz val="10"/>
      <color rgb="FFECE9D8"/>
      <name val="Verdana"/>
      <family val="2"/>
    </font>
    <font>
      <sz val="8"/>
      <color rgb="FF4F4F4F"/>
      <name val="Verdana"/>
      <family val="2"/>
    </font>
    <font>
      <b/>
      <sz val="9"/>
      <color rgb="FF333333"/>
      <name val="Arial"/>
      <family val="2"/>
    </font>
    <font>
      <u val="single"/>
      <sz val="10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/>
    </xf>
    <xf numFmtId="0" fontId="53" fillId="34" borderId="10" xfId="0" applyFont="1" applyFill="1" applyBorder="1" applyAlignment="1">
      <alignment horizontal="left" vertical="center" wrapText="1"/>
    </xf>
    <xf numFmtId="0" fontId="2" fillId="0" borderId="0" xfId="45" applyAlignment="1" applyProtection="1">
      <alignment horizontal="left" vertical="top" wrapText="1"/>
      <protection/>
    </xf>
    <xf numFmtId="0" fontId="54" fillId="0" borderId="0" xfId="0" applyFont="1" applyAlignment="1">
      <alignment horizontal="left" vertical="top" wrapText="1"/>
    </xf>
    <xf numFmtId="22" fontId="54" fillId="0" borderId="0" xfId="0" applyNumberFormat="1" applyFont="1" applyAlignment="1">
      <alignment horizontal="left" vertical="top" wrapText="1"/>
    </xf>
    <xf numFmtId="0" fontId="55" fillId="34" borderId="10" xfId="0" applyFont="1" applyFill="1" applyBorder="1" applyAlignment="1">
      <alignment horizontal="left" vertical="top" wrapText="1"/>
    </xf>
    <xf numFmtId="14" fontId="55" fillId="34" borderId="10" xfId="0" applyNumberFormat="1" applyFont="1" applyFill="1" applyBorder="1" applyAlignment="1">
      <alignment horizontal="left" vertical="top" wrapText="1"/>
    </xf>
    <xf numFmtId="2" fontId="55" fillId="34" borderId="10" xfId="0" applyNumberFormat="1" applyFont="1" applyFill="1" applyBorder="1" applyAlignment="1">
      <alignment horizontal="left" vertical="top" wrapText="1"/>
    </xf>
    <xf numFmtId="4" fontId="55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56" fillId="35" borderId="0" xfId="0" applyFont="1" applyFill="1" applyAlignment="1">
      <alignment horizontal="left" vertical="center" wrapText="1"/>
    </xf>
    <xf numFmtId="0" fontId="2" fillId="34" borderId="0" xfId="45" applyFill="1" applyAlignment="1" applyProtection="1">
      <alignment horizontal="left" vertical="top" wrapText="1"/>
      <protection/>
    </xf>
    <xf numFmtId="0" fontId="55" fillId="34" borderId="0" xfId="0" applyFont="1" applyFill="1" applyAlignment="1">
      <alignment horizontal="left" vertical="top" wrapText="1"/>
    </xf>
    <xf numFmtId="22" fontId="55" fillId="34" borderId="0" xfId="0" applyNumberFormat="1" applyFont="1" applyFill="1" applyAlignment="1">
      <alignment horizontal="left" vertical="top" wrapText="1"/>
    </xf>
    <xf numFmtId="0" fontId="55" fillId="3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" fillId="0" borderId="11" xfId="45" applyFill="1" applyBorder="1" applyAlignment="1" applyProtection="1">
      <alignment horizontal="left" vertical="center" wrapText="1"/>
      <protection/>
    </xf>
    <xf numFmtId="0" fontId="29" fillId="0" borderId="12" xfId="45" applyFont="1" applyFill="1" applyBorder="1" applyAlignment="1" applyProtection="1">
      <alignment horizontal="left" vertical="center" wrapText="1"/>
      <protection/>
    </xf>
    <xf numFmtId="0" fontId="29" fillId="0" borderId="13" xfId="45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3" fillId="33" borderId="11" xfId="45" applyFont="1" applyFill="1" applyBorder="1" applyAlignment="1" applyProtection="1">
      <alignment horizontal="left" vertical="center" wrapText="1"/>
      <protection/>
    </xf>
    <xf numFmtId="0" fontId="33" fillId="33" borderId="13" xfId="45" applyFont="1" applyFill="1" applyBorder="1" applyAlignment="1" applyProtection="1">
      <alignment horizontal="left" vertical="center" wrapText="1"/>
      <protection/>
    </xf>
    <xf numFmtId="0" fontId="2" fillId="33" borderId="11" xfId="45" applyFill="1" applyBorder="1" applyAlignment="1" applyProtection="1">
      <alignment horizontal="left" vertical="center" wrapText="1"/>
      <protection/>
    </xf>
    <xf numFmtId="0" fontId="33" fillId="33" borderId="12" xfId="45" applyFont="1" applyFill="1" applyBorder="1" applyAlignment="1" applyProtection="1">
      <alignment horizontal="left" vertical="center" wrapText="1"/>
      <protection/>
    </xf>
    <xf numFmtId="8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9" fillId="2" borderId="11" xfId="45" applyFont="1" applyFill="1" applyBorder="1" applyAlignment="1" applyProtection="1">
      <alignment horizontal="center" vertical="center" wrapText="1"/>
      <protection/>
    </xf>
    <xf numFmtId="0" fontId="29" fillId="2" borderId="12" xfId="45" applyFont="1" applyFill="1" applyBorder="1" applyAlignment="1" applyProtection="1">
      <alignment horizontal="center" vertical="center" wrapText="1"/>
      <protection/>
    </xf>
    <xf numFmtId="0" fontId="29" fillId="2" borderId="13" xfId="45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8" fontId="28" fillId="0" borderId="11" xfId="0" applyNumberFormat="1" applyFont="1" applyFill="1" applyBorder="1" applyAlignment="1">
      <alignment horizontal="center" vertical="center" wrapText="1"/>
    </xf>
    <xf numFmtId="14" fontId="33" fillId="33" borderId="11" xfId="0" applyNumberFormat="1" applyFont="1" applyFill="1" applyBorder="1" applyAlignment="1">
      <alignment horizontal="left" vertical="center"/>
    </xf>
    <xf numFmtId="0" fontId="2" fillId="33" borderId="11" xfId="45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35" fillId="33" borderId="11" xfId="45" applyFont="1" applyFill="1" applyBorder="1" applyAlignment="1" applyProtection="1">
      <alignment horizontal="center" vertical="center" wrapText="1"/>
      <protection/>
    </xf>
    <xf numFmtId="0" fontId="35" fillId="33" borderId="12" xfId="45" applyFont="1" applyFill="1" applyBorder="1" applyAlignment="1" applyProtection="1">
      <alignment horizontal="center" vertical="center" wrapText="1"/>
      <protection/>
    </xf>
    <xf numFmtId="0" fontId="35" fillId="33" borderId="13" xfId="45" applyFont="1" applyFill="1" applyBorder="1" applyAlignment="1" applyProtection="1">
      <alignment horizontal="center" vertical="center" wrapText="1"/>
      <protection/>
    </xf>
    <xf numFmtId="4" fontId="35" fillId="33" borderId="11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0" fontId="31" fillId="36" borderId="16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vertical="center" wrapText="1"/>
    </xf>
    <xf numFmtId="0" fontId="2" fillId="33" borderId="12" xfId="45" applyFill="1" applyBorder="1" applyAlignment="1" applyProtection="1">
      <alignment horizontal="center" vertical="center" wrapText="1"/>
      <protection/>
    </xf>
    <xf numFmtId="0" fontId="32" fillId="33" borderId="12" xfId="45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left" vertical="center" wrapText="1"/>
    </xf>
    <xf numFmtId="0" fontId="30" fillId="37" borderId="12" xfId="0" applyFont="1" applyFill="1" applyBorder="1" applyAlignment="1">
      <alignment horizontal="left" vertical="center" wrapText="1"/>
    </xf>
    <xf numFmtId="0" fontId="30" fillId="37" borderId="13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right" vertical="center" wrapText="1"/>
    </xf>
    <xf numFmtId="0" fontId="28" fillId="0" borderId="11" xfId="45" applyFont="1" applyFill="1" applyBorder="1" applyAlignment="1" applyProtection="1">
      <alignment vertical="center" wrapText="1"/>
      <protection/>
    </xf>
    <xf numFmtId="0" fontId="28" fillId="0" borderId="13" xfId="45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ompraspublicas.gob.ec/" TargetMode="External" /><Relationship Id="rId3" Type="http://schemas.openxmlformats.org/officeDocument/2006/relationships/hyperlink" Target="mailto:marco.mart&#237;nez@ministeriodelinterior.gob.ec" TargetMode="External" /><Relationship Id="rId4" Type="http://schemas.openxmlformats.org/officeDocument/2006/relationships/hyperlink" Target="https://www.compraspublicas.gob.ec/ProcesoContratacion/compras/PC/informacionProcesoContratacion2.cpe?idSoliCompra=eLIksxMvumCH61eu_ZdC1gcBy_2ZSDHbBNNvgLv2vos," TargetMode="External" /><Relationship Id="rId5" Type="http://schemas.openxmlformats.org/officeDocument/2006/relationships/hyperlink" Target="https://www.compraspublicas.gob.ec/ProcesoContratacion/compras/PC/informacionProcesoContratacion2.cpe?idSoliCompra=3bM_x2QxUkRGiKw9Pf30wyVQ52BTtllL9k7w-hNVqMc," TargetMode="External" /><Relationship Id="rId6" Type="http://schemas.openxmlformats.org/officeDocument/2006/relationships/hyperlink" Target="https://www.compraspublicas.gob.ec/ProcesoContratacion/compras/PC/informacionProcesoContratacion2.cpe?idSoliCompra=n_P4sabNCdjsvmwnuY6XFj1Is4b1vEhWeAo5KyeKpao," TargetMode="External" /><Relationship Id="rId7" Type="http://schemas.openxmlformats.org/officeDocument/2006/relationships/hyperlink" Target="https://www.compraspublicas.gob.ec/ProcesoContratacion/compras/IC/buscarInfima.cpe" TargetMode="External" /><Relationship Id="rId8" Type="http://schemas.openxmlformats.org/officeDocument/2006/relationships/hyperlink" Target="https://www.compraspublicas.gob.ec/ProcesoContratacion/compras/EP/frmDetalleAdquisicionLista.cpe?an=cwINkiA2hbk2FHzNGeBVCAFbcn-zjYdrbszPeLKLMkQ," TargetMode="Externa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70" zoomScaleNormal="70" zoomScalePageLayoutView="0" workbookViewId="0" topLeftCell="A1">
      <selection activeCell="K4" sqref="K4:P4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0" customFormat="1" ht="39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54" customHeight="1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45.75" customHeight="1">
      <c r="A3" s="58" t="s">
        <v>17</v>
      </c>
      <c r="B3" s="59"/>
      <c r="C3" s="59"/>
      <c r="D3" s="59"/>
      <c r="E3" s="59"/>
      <c r="F3" s="59"/>
      <c r="G3" s="59"/>
      <c r="H3" s="59"/>
      <c r="I3" s="59"/>
      <c r="J3" s="60"/>
      <c r="K3" s="75" t="s">
        <v>16</v>
      </c>
      <c r="L3" s="75"/>
      <c r="M3" s="75"/>
      <c r="N3" s="75"/>
      <c r="O3" s="75"/>
      <c r="P3" s="76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95.25" customHeight="1">
      <c r="A4" s="58" t="s">
        <v>18</v>
      </c>
      <c r="B4" s="59"/>
      <c r="C4" s="59"/>
      <c r="D4" s="59"/>
      <c r="E4" s="59"/>
      <c r="F4" s="59"/>
      <c r="G4" s="59"/>
      <c r="H4" s="59"/>
      <c r="I4" s="59"/>
      <c r="J4" s="60"/>
      <c r="K4" s="74" t="s">
        <v>62</v>
      </c>
      <c r="L4" s="75"/>
      <c r="M4" s="75"/>
      <c r="N4" s="75"/>
      <c r="O4" s="75"/>
      <c r="P4" s="76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45.75" customHeight="1">
      <c r="A5" s="58" t="s">
        <v>19</v>
      </c>
      <c r="B5" s="59"/>
      <c r="C5" s="59"/>
      <c r="D5" s="59"/>
      <c r="E5" s="59"/>
      <c r="F5" s="59"/>
      <c r="G5" s="59"/>
      <c r="H5" s="59"/>
      <c r="I5" s="59"/>
      <c r="J5" s="60"/>
      <c r="K5" s="75" t="s">
        <v>20</v>
      </c>
      <c r="L5" s="75"/>
      <c r="M5" s="75"/>
      <c r="N5" s="75"/>
      <c r="O5" s="75"/>
      <c r="P5" s="7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47.25" customHeight="1">
      <c r="A6" s="77" t="s">
        <v>8</v>
      </c>
      <c r="B6" s="77"/>
      <c r="C6" s="78" t="s">
        <v>10</v>
      </c>
      <c r="D6" s="78"/>
      <c r="E6" s="58" t="s">
        <v>11</v>
      </c>
      <c r="F6" s="59"/>
      <c r="G6" s="59"/>
      <c r="H6" s="60"/>
      <c r="I6" s="58" t="s">
        <v>12</v>
      </c>
      <c r="J6" s="60"/>
      <c r="K6" s="55" t="s">
        <v>15</v>
      </c>
      <c r="L6" s="57"/>
      <c r="M6" s="55" t="s">
        <v>9</v>
      </c>
      <c r="N6" s="56"/>
      <c r="O6" s="56"/>
      <c r="P6" s="5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16" s="31" customFormat="1" ht="75.75" customHeight="1">
      <c r="A7" s="41" t="s">
        <v>52</v>
      </c>
      <c r="B7" s="42"/>
      <c r="C7" s="79" t="s">
        <v>47</v>
      </c>
      <c r="D7" s="80"/>
      <c r="E7" s="32" t="s">
        <v>56</v>
      </c>
      <c r="F7" s="33"/>
      <c r="G7" s="33"/>
      <c r="H7" s="34"/>
      <c r="I7" s="61">
        <v>14105144.97</v>
      </c>
      <c r="J7" s="42"/>
      <c r="K7" s="90" t="s">
        <v>48</v>
      </c>
      <c r="L7" s="91"/>
      <c r="M7" s="38" t="s">
        <v>58</v>
      </c>
      <c r="N7" s="39"/>
      <c r="O7" s="39"/>
      <c r="P7" s="40"/>
    </row>
    <row r="8" spans="1:16" s="31" customFormat="1" ht="51" customHeight="1">
      <c r="A8" s="41" t="s">
        <v>53</v>
      </c>
      <c r="B8" s="42"/>
      <c r="C8" s="79" t="s">
        <v>47</v>
      </c>
      <c r="D8" s="80"/>
      <c r="E8" s="32" t="s">
        <v>57</v>
      </c>
      <c r="F8" s="33"/>
      <c r="G8" s="33"/>
      <c r="H8" s="34"/>
      <c r="I8" s="61">
        <v>33720</v>
      </c>
      <c r="J8" s="42"/>
      <c r="K8" s="90" t="s">
        <v>49</v>
      </c>
      <c r="L8" s="91"/>
      <c r="M8" s="38" t="s">
        <v>59</v>
      </c>
      <c r="N8" s="39"/>
      <c r="O8" s="39"/>
      <c r="P8" s="40"/>
    </row>
    <row r="9" spans="1:16" s="31" customFormat="1" ht="58.5" customHeight="1">
      <c r="A9" s="41" t="s">
        <v>54</v>
      </c>
      <c r="B9" s="42"/>
      <c r="C9" s="79" t="s">
        <v>47</v>
      </c>
      <c r="D9" s="80"/>
      <c r="E9" s="32" t="s">
        <v>55</v>
      </c>
      <c r="F9" s="33"/>
      <c r="G9" s="33"/>
      <c r="H9" s="34"/>
      <c r="I9" s="35">
        <v>158396</v>
      </c>
      <c r="J9" s="36"/>
      <c r="K9" s="37" t="s">
        <v>49</v>
      </c>
      <c r="L9" s="37"/>
      <c r="M9" s="38" t="s">
        <v>60</v>
      </c>
      <c r="N9" s="39"/>
      <c r="O9" s="39"/>
      <c r="P9" s="40"/>
    </row>
    <row r="10" spans="1:43" s="12" customFormat="1" ht="51" customHeight="1">
      <c r="A10" s="81" t="s">
        <v>13</v>
      </c>
      <c r="B10" s="82"/>
      <c r="C10" s="82"/>
      <c r="D10" s="82"/>
      <c r="E10" s="82"/>
      <c r="F10" s="82"/>
      <c r="G10" s="82"/>
      <c r="H10" s="83"/>
      <c r="I10" s="53">
        <v>31004.629999999997</v>
      </c>
      <c r="J10" s="54"/>
      <c r="K10" s="49" t="s">
        <v>63</v>
      </c>
      <c r="L10" s="50"/>
      <c r="M10" s="51" t="s">
        <v>46</v>
      </c>
      <c r="N10" s="52"/>
      <c r="O10" s="52"/>
      <c r="P10" s="5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16" ht="24.75" customHeight="1">
      <c r="A11" s="87" t="s">
        <v>14</v>
      </c>
      <c r="B11" s="88"/>
      <c r="C11" s="88"/>
      <c r="D11" s="88"/>
      <c r="E11" s="88"/>
      <c r="F11" s="88"/>
      <c r="G11" s="88"/>
      <c r="H11" s="89"/>
      <c r="I11" s="69">
        <f>SUM(I7:J10)</f>
        <v>14328265.600000001</v>
      </c>
      <c r="J11" s="71"/>
      <c r="K11" s="66" t="s">
        <v>23</v>
      </c>
      <c r="L11" s="67"/>
      <c r="M11" s="67"/>
      <c r="N11" s="67"/>
      <c r="O11" s="67"/>
      <c r="P11" s="68"/>
    </row>
    <row r="12" spans="1:16" ht="24.75" customHeight="1">
      <c r="A12" s="46"/>
      <c r="B12" s="47"/>
      <c r="C12" s="47"/>
      <c r="D12" s="47"/>
      <c r="E12" s="47"/>
      <c r="F12" s="47"/>
      <c r="G12" s="47"/>
      <c r="H12" s="48"/>
      <c r="I12" s="69"/>
      <c r="J12" s="70"/>
      <c r="K12" s="70"/>
      <c r="L12" s="70"/>
      <c r="M12" s="70"/>
      <c r="N12" s="70"/>
      <c r="O12" s="70"/>
      <c r="P12" s="71"/>
    </row>
    <row r="13" spans="1:16" ht="33" customHeight="1">
      <c r="A13" s="84" t="s">
        <v>1</v>
      </c>
      <c r="B13" s="85"/>
      <c r="C13" s="85"/>
      <c r="D13" s="85"/>
      <c r="E13" s="85"/>
      <c r="F13" s="85"/>
      <c r="G13" s="85"/>
      <c r="H13" s="86"/>
      <c r="I13" s="62">
        <v>43160</v>
      </c>
      <c r="J13" s="44"/>
      <c r="K13" s="44"/>
      <c r="L13" s="44"/>
      <c r="M13" s="44"/>
      <c r="N13" s="44"/>
      <c r="O13" s="44"/>
      <c r="P13" s="45"/>
    </row>
    <row r="14" spans="1:16" ht="33" customHeight="1">
      <c r="A14" s="84" t="s">
        <v>2</v>
      </c>
      <c r="B14" s="85"/>
      <c r="C14" s="85"/>
      <c r="D14" s="85"/>
      <c r="E14" s="85"/>
      <c r="F14" s="85"/>
      <c r="G14" s="85"/>
      <c r="H14" s="86"/>
      <c r="I14" s="43" t="s">
        <v>3</v>
      </c>
      <c r="J14" s="44"/>
      <c r="K14" s="44"/>
      <c r="L14" s="44"/>
      <c r="M14" s="44"/>
      <c r="N14" s="44"/>
      <c r="O14" s="44"/>
      <c r="P14" s="45"/>
    </row>
    <row r="15" spans="1:16" ht="36.75" customHeight="1">
      <c r="A15" s="84" t="s">
        <v>4</v>
      </c>
      <c r="B15" s="85"/>
      <c r="C15" s="85"/>
      <c r="D15" s="85"/>
      <c r="E15" s="85"/>
      <c r="F15" s="85"/>
      <c r="G15" s="85"/>
      <c r="H15" s="86"/>
      <c r="I15" s="43" t="s">
        <v>22</v>
      </c>
      <c r="J15" s="44"/>
      <c r="K15" s="44"/>
      <c r="L15" s="44"/>
      <c r="M15" s="44"/>
      <c r="N15" s="44"/>
      <c r="O15" s="44"/>
      <c r="P15" s="45"/>
    </row>
    <row r="16" spans="1:16" ht="42" customHeight="1">
      <c r="A16" s="84" t="s">
        <v>5</v>
      </c>
      <c r="B16" s="85"/>
      <c r="C16" s="85"/>
      <c r="D16" s="85"/>
      <c r="E16" s="85"/>
      <c r="F16" s="85"/>
      <c r="G16" s="85"/>
      <c r="H16" s="86"/>
      <c r="I16" s="43" t="s">
        <v>50</v>
      </c>
      <c r="J16" s="44"/>
      <c r="K16" s="44"/>
      <c r="L16" s="44"/>
      <c r="M16" s="44"/>
      <c r="N16" s="44"/>
      <c r="O16" s="44"/>
      <c r="P16" s="45"/>
    </row>
    <row r="17" spans="1:16" s="3" customFormat="1" ht="33" customHeight="1">
      <c r="A17" s="84" t="s">
        <v>6</v>
      </c>
      <c r="B17" s="85"/>
      <c r="C17" s="85"/>
      <c r="D17" s="85"/>
      <c r="E17" s="85"/>
      <c r="F17" s="85"/>
      <c r="G17" s="85"/>
      <c r="H17" s="86"/>
      <c r="I17" s="63" t="s">
        <v>51</v>
      </c>
      <c r="J17" s="64"/>
      <c r="K17" s="64"/>
      <c r="L17" s="64"/>
      <c r="M17" s="64"/>
      <c r="N17" s="64"/>
      <c r="O17" s="64"/>
      <c r="P17" s="65"/>
    </row>
    <row r="18" spans="1:16" s="8" customFormat="1" ht="39.75" customHeight="1">
      <c r="A18" s="84" t="s">
        <v>7</v>
      </c>
      <c r="B18" s="85"/>
      <c r="C18" s="85"/>
      <c r="D18" s="85"/>
      <c r="E18" s="85"/>
      <c r="F18" s="85"/>
      <c r="G18" s="85"/>
      <c r="H18" s="86"/>
      <c r="I18" s="44" t="s">
        <v>61</v>
      </c>
      <c r="J18" s="44"/>
      <c r="K18" s="44"/>
      <c r="L18" s="44"/>
      <c r="M18" s="44"/>
      <c r="N18" s="44"/>
      <c r="O18" s="44"/>
      <c r="P18" s="45"/>
    </row>
    <row r="19" spans="1:16" s="8" customFormat="1" ht="15.75">
      <c r="A19" s="6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="8" customFormat="1" ht="15.75">
      <c r="B20" s="7"/>
    </row>
    <row r="21" s="8" customFormat="1" ht="14.25" customHeight="1">
      <c r="B21" s="7"/>
    </row>
    <row r="22" s="8" customFormat="1" ht="15.75">
      <c r="B22" s="7"/>
    </row>
    <row r="23" spans="1:8" s="8" customFormat="1" ht="15">
      <c r="A23" s="27"/>
      <c r="B23" s="28"/>
      <c r="C23" s="28"/>
      <c r="D23" s="28"/>
      <c r="E23" s="28"/>
      <c r="F23" s="28"/>
      <c r="G23" s="29"/>
      <c r="H23" s="30"/>
    </row>
    <row r="24" spans="1:8" s="8" customFormat="1" ht="15">
      <c r="A24" s="27"/>
      <c r="B24" s="28"/>
      <c r="C24" s="28"/>
      <c r="D24" s="28"/>
      <c r="E24" s="28"/>
      <c r="F24" s="28"/>
      <c r="G24" s="29"/>
      <c r="H24" s="30"/>
    </row>
    <row r="25" spans="1:8" s="8" customFormat="1" ht="15">
      <c r="A25" s="27"/>
      <c r="B25" s="28"/>
      <c r="C25" s="28"/>
      <c r="D25" s="28"/>
      <c r="E25" s="28"/>
      <c r="F25" s="28"/>
      <c r="G25" s="29"/>
      <c r="H25" s="25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pans="1:16" s="3" customFormat="1" ht="15.75">
      <c r="A36" s="8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3" customFormat="1" ht="18">
      <c r="A37" s="4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2" s="3" customFormat="1" ht="18">
      <c r="A38" s="4"/>
      <c r="B38" s="5"/>
    </row>
    <row r="39" spans="1:2" s="3" customFormat="1" ht="18">
      <c r="A39" s="4"/>
      <c r="B39" s="5"/>
    </row>
    <row r="40" spans="1:2" s="3" customFormat="1" ht="18">
      <c r="A40" s="4"/>
      <c r="B40" s="5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16" ht="18">
      <c r="A45" s="4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3:16" ht="18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52" spans="1:8" ht="12.75">
      <c r="A52" s="26"/>
      <c r="B52" s="26"/>
      <c r="C52" s="26"/>
      <c r="D52" s="26"/>
      <c r="E52" s="26"/>
      <c r="F52" s="26"/>
      <c r="G52" s="26"/>
      <c r="H52" s="26"/>
    </row>
    <row r="53" spans="1:8" ht="12.75">
      <c r="A53" s="27"/>
      <c r="B53" s="28"/>
      <c r="C53" s="28"/>
      <c r="D53" s="28"/>
      <c r="E53" s="28"/>
      <c r="F53" s="28"/>
      <c r="G53" s="29"/>
      <c r="H53" s="30"/>
    </row>
    <row r="54" spans="1:8" ht="12.75">
      <c r="A54" s="27"/>
      <c r="B54" s="28"/>
      <c r="C54" s="28"/>
      <c r="D54" s="28"/>
      <c r="E54" s="28"/>
      <c r="F54" s="28"/>
      <c r="G54" s="29"/>
      <c r="H54" s="25"/>
    </row>
    <row r="56" ht="16.5" customHeight="1"/>
  </sheetData>
  <sheetProtection/>
  <mergeCells count="54">
    <mergeCell ref="M8:P8"/>
    <mergeCell ref="A18:H18"/>
    <mergeCell ref="A13:H13"/>
    <mergeCell ref="A7:B7"/>
    <mergeCell ref="C7:D7"/>
    <mergeCell ref="E7:H7"/>
    <mergeCell ref="C8:D8"/>
    <mergeCell ref="C9:D9"/>
    <mergeCell ref="A5:J5"/>
    <mergeCell ref="A10:H10"/>
    <mergeCell ref="A8:B8"/>
    <mergeCell ref="A17:H17"/>
    <mergeCell ref="A14:H14"/>
    <mergeCell ref="A15:H15"/>
    <mergeCell ref="A16:H16"/>
    <mergeCell ref="A11:H11"/>
    <mergeCell ref="A1:P1"/>
    <mergeCell ref="A2:P2"/>
    <mergeCell ref="K4:P4"/>
    <mergeCell ref="K3:P3"/>
    <mergeCell ref="I6:J6"/>
    <mergeCell ref="A3:J3"/>
    <mergeCell ref="K5:P5"/>
    <mergeCell ref="A4:J4"/>
    <mergeCell ref="A6:B6"/>
    <mergeCell ref="C6:D6"/>
    <mergeCell ref="I18:P18"/>
    <mergeCell ref="I13:P13"/>
    <mergeCell ref="I15:P15"/>
    <mergeCell ref="I17:P17"/>
    <mergeCell ref="I14:P14"/>
    <mergeCell ref="K11:P11"/>
    <mergeCell ref="I12:P12"/>
    <mergeCell ref="I11:J11"/>
    <mergeCell ref="M6:P6"/>
    <mergeCell ref="K6:L6"/>
    <mergeCell ref="E6:H6"/>
    <mergeCell ref="I7:J7"/>
    <mergeCell ref="I8:J8"/>
    <mergeCell ref="E8:H8"/>
    <mergeCell ref="K7:L7"/>
    <mergeCell ref="M7:P7"/>
    <mergeCell ref="K8:L8"/>
    <mergeCell ref="E9:H9"/>
    <mergeCell ref="I9:J9"/>
    <mergeCell ref="K9:L9"/>
    <mergeCell ref="M9:P9"/>
    <mergeCell ref="A9:B9"/>
    <mergeCell ref="I16:P16"/>
    <mergeCell ref="A12:H12"/>
    <mergeCell ref="K10:L10"/>
    <mergeCell ref="M10:P10"/>
    <mergeCell ref="I10:J10"/>
  </mergeCells>
  <hyperlinks>
    <hyperlink ref="A16" r:id="rId1" display="vigilancia.compraspublicas@quitohonesto.gob.ec"/>
    <hyperlink ref="K5" r:id="rId2" display="www.compraspublicas.gob.ec"/>
    <hyperlink ref="I17" r:id="rId3" display="marco.martínez@ministeriodelinterior.gob.ec"/>
    <hyperlink ref="M7" r:id="rId4" display="https://www.compraspublicas.gob.ec/ProcesoContratacion/compras/PC/informacionProcesoContratacion2.cpe?idSoliCompra=eLIksxMvumCH61eu_ZdC1gcBy_2ZSDHbBNNvgLv2vos,"/>
    <hyperlink ref="M8" r:id="rId5" display="https://www.compraspublicas.gob.ec/ProcesoContratacion/compras/PC/informacionProcesoContratacion2.cpe?idSoliCompra=3bM_x2QxUkRGiKw9Pf30wyVQ52BTtllL9k7w-hNVqMc,"/>
    <hyperlink ref="M9" r:id="rId6" display="https://www.compraspublicas.gob.ec/ProcesoContratacion/compras/PC/informacionProcesoContratacion2.cpe?idSoliCompra=n_P4sabNCdjsvmwnuY6XFj1Is4b1vEhWeAo5KyeKpao,"/>
    <hyperlink ref="M10" r:id="rId7" display="https://www.compraspublicas.gob.ec/ProcesoContratacion/compras/IC/buscarInfima.cpe#"/>
    <hyperlink ref="K4" r:id="rId8" display="https://www.compraspublicas.gob.ec/ProcesoContratacion/compras/EP/frmDetalleAdquisicionLista.cpe?an=cwINkiA2hbk2FHzNGeBVCAFbcn-zjYdrbszPeLKLMkQ,"/>
  </hyperlinks>
  <printOptions horizontalCentered="1" verticalCentered="1"/>
  <pageMargins left="0" right="0" top="0" bottom="0" header="0" footer="0"/>
  <pageSetup horizontalDpi="600" verticalDpi="600" orientation="landscape" paperSize="9" scale="45" r:id="rId10"/>
  <headerFooter alignWithMargins="0">
    <oddHeader>&amp;R&amp;G</oddHeader>
    <oddFooter>&amp;L&amp;P de &amp;N&amp;CNombre de la institución pública&amp;R&amp;F</oddFoot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J5" sqref="J5"/>
    </sheetView>
  </sheetViews>
  <sheetFormatPr defaultColWidth="11.421875" defaultRowHeight="12.75"/>
  <sheetData>
    <row r="1" ht="13.5" thickBot="1"/>
    <row r="2" spans="1:13" ht="53.25" thickBot="1">
      <c r="A2" s="17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</row>
    <row r="3" spans="1:13" ht="74.25" thickBot="1">
      <c r="A3" s="21">
        <v>1</v>
      </c>
      <c r="B3" s="21">
        <v>796</v>
      </c>
      <c r="C3" s="22">
        <v>42758</v>
      </c>
      <c r="D3" s="21" t="s">
        <v>37</v>
      </c>
      <c r="E3" s="21" t="s">
        <v>38</v>
      </c>
      <c r="F3" s="21" t="s">
        <v>39</v>
      </c>
      <c r="G3" s="21" t="s">
        <v>40</v>
      </c>
      <c r="H3" s="21">
        <v>1</v>
      </c>
      <c r="I3" s="23">
        <v>210</v>
      </c>
      <c r="J3" s="24">
        <f>I3*H3</f>
        <v>210</v>
      </c>
      <c r="K3" s="21" t="s">
        <v>41</v>
      </c>
      <c r="L3" s="21" t="s">
        <v>42</v>
      </c>
      <c r="M3" s="21"/>
    </row>
    <row r="4" spans="1:12" ht="74.25" thickBot="1">
      <c r="A4" s="21">
        <v>2</v>
      </c>
      <c r="B4" s="21">
        <v>795</v>
      </c>
      <c r="C4" s="22">
        <v>42758</v>
      </c>
      <c r="D4" s="21" t="s">
        <v>37</v>
      </c>
      <c r="E4" s="21" t="s">
        <v>38</v>
      </c>
      <c r="F4" s="21" t="s">
        <v>39</v>
      </c>
      <c r="G4" s="21" t="s">
        <v>43</v>
      </c>
      <c r="H4" s="21">
        <v>1</v>
      </c>
      <c r="I4" s="23">
        <v>110</v>
      </c>
      <c r="J4" s="24">
        <f>I4*H4</f>
        <v>110</v>
      </c>
      <c r="K4" s="21" t="s">
        <v>44</v>
      </c>
      <c r="L4" s="21" t="s">
        <v>42</v>
      </c>
    </row>
    <row r="5" spans="1:12" ht="21.75" thickBot="1">
      <c r="A5" s="21" t="s">
        <v>45</v>
      </c>
      <c r="B5" s="21"/>
      <c r="C5" s="22"/>
      <c r="D5" s="21"/>
      <c r="E5" s="21"/>
      <c r="F5" s="21"/>
      <c r="G5" s="21"/>
      <c r="H5" s="21"/>
      <c r="I5" s="23"/>
      <c r="J5" s="24">
        <f>SUM(J3:J4)</f>
        <v>320</v>
      </c>
      <c r="K5" s="21"/>
      <c r="L5" s="21"/>
    </row>
    <row r="10" spans="2:5" ht="12.75">
      <c r="B10" s="13"/>
      <c r="C10" s="13"/>
      <c r="D10" s="13"/>
      <c r="E10" s="13"/>
    </row>
    <row r="11" spans="2:14" ht="12.75">
      <c r="B11" s="13"/>
      <c r="C11" s="13"/>
      <c r="D11" s="14"/>
      <c r="E11" s="13"/>
      <c r="F11" s="13"/>
      <c r="G11" s="13"/>
      <c r="H11" s="13"/>
      <c r="I11" s="13"/>
      <c r="J11" s="13"/>
      <c r="K11" s="15"/>
      <c r="L11" s="13"/>
      <c r="M11" s="13"/>
      <c r="N11" s="13"/>
    </row>
    <row r="12" spans="2:14" ht="12.75">
      <c r="B12" s="13"/>
      <c r="C12" s="13"/>
      <c r="D12" s="14"/>
      <c r="E12" s="13"/>
      <c r="F12" s="13"/>
      <c r="G12" s="13"/>
      <c r="H12" s="13"/>
      <c r="I12" s="13"/>
      <c r="J12" s="13"/>
      <c r="K12" s="15"/>
      <c r="L12" s="13"/>
      <c r="M12" s="13"/>
      <c r="N12" s="13"/>
    </row>
    <row r="13" spans="2:14" ht="12.75">
      <c r="B13" s="13"/>
      <c r="C13" s="13"/>
      <c r="D13" s="14"/>
      <c r="E13" s="13"/>
      <c r="F13" s="13"/>
      <c r="G13" s="13"/>
      <c r="H13" s="13"/>
      <c r="I13" s="13"/>
      <c r="J13" s="13"/>
      <c r="K13" s="15"/>
      <c r="L13" s="13"/>
      <c r="M13" s="13"/>
      <c r="N13" s="13"/>
    </row>
    <row r="14" spans="2:14" ht="12.75">
      <c r="B14" s="13"/>
      <c r="C14" s="13"/>
      <c r="D14" s="14"/>
      <c r="E14" s="13"/>
      <c r="F14" s="13"/>
      <c r="G14" s="13"/>
      <c r="H14" s="13"/>
      <c r="I14" s="13"/>
      <c r="J14" s="13"/>
      <c r="K14" s="15"/>
      <c r="L14" s="13"/>
      <c r="M14" s="13"/>
      <c r="N14" s="13"/>
    </row>
    <row r="15" spans="2:14" ht="12.75">
      <c r="B15" s="13"/>
      <c r="C15" s="13"/>
      <c r="D15" s="14"/>
      <c r="E15" s="13"/>
      <c r="F15" s="13"/>
      <c r="G15" s="13"/>
      <c r="H15" s="13"/>
      <c r="I15" s="13"/>
      <c r="J15" s="13"/>
      <c r="K15" s="15"/>
      <c r="L15" s="13"/>
      <c r="M15" s="13"/>
      <c r="N15" s="13"/>
    </row>
    <row r="16" spans="2:14" ht="12.75">
      <c r="B16" s="13"/>
      <c r="C16" s="13"/>
      <c r="D16" s="14"/>
      <c r="E16" s="13"/>
      <c r="F16" s="13"/>
      <c r="G16" s="13"/>
      <c r="H16" s="13"/>
      <c r="I16" s="13"/>
      <c r="J16" s="13"/>
      <c r="K16" s="15"/>
      <c r="L16" s="13"/>
      <c r="M16" s="13"/>
      <c r="N16" s="13"/>
    </row>
    <row r="17" spans="2:14" ht="12.75">
      <c r="B17" s="13"/>
      <c r="C17" s="13"/>
      <c r="D17" s="14"/>
      <c r="E17" s="13"/>
      <c r="F17" s="13"/>
      <c r="G17" s="13"/>
      <c r="H17" s="13"/>
      <c r="I17" s="13"/>
      <c r="J17" s="13"/>
      <c r="K17" s="15"/>
      <c r="L17" s="13"/>
      <c r="M17" s="13"/>
      <c r="N17" s="13"/>
    </row>
    <row r="18" spans="2:14" ht="12.75">
      <c r="B18" s="13"/>
      <c r="C18" s="13"/>
      <c r="D18" s="14"/>
      <c r="E18" s="13"/>
      <c r="F18" s="13"/>
      <c r="G18" s="13"/>
      <c r="H18" s="13"/>
      <c r="I18" s="13"/>
      <c r="J18" s="13"/>
      <c r="K18" s="15"/>
      <c r="L18" s="13"/>
      <c r="M18" s="13"/>
      <c r="N18" s="13"/>
    </row>
    <row r="19" spans="2:11" ht="12.75">
      <c r="B19" s="13"/>
      <c r="C19" s="13"/>
      <c r="D19" s="14"/>
      <c r="E19" s="13"/>
      <c r="F19" s="13"/>
      <c r="G19" s="13"/>
      <c r="H19" s="13"/>
      <c r="I19" s="13"/>
      <c r="J19" s="13"/>
      <c r="K19" s="15"/>
    </row>
    <row r="20" ht="12.75">
      <c r="K20" s="16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7" ht="12.75">
      <c r="A1" s="18"/>
      <c r="B1" s="19"/>
      <c r="C1" s="19"/>
      <c r="D1" s="19"/>
      <c r="E1" s="19"/>
      <c r="F1" s="19"/>
      <c r="G1" s="20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maria.amores</cp:lastModifiedBy>
  <cp:lastPrinted>2016-01-28T18:59:29Z</cp:lastPrinted>
  <dcterms:created xsi:type="dcterms:W3CDTF">2011-01-17T22:05:47Z</dcterms:created>
  <dcterms:modified xsi:type="dcterms:W3CDTF">2018-07-10T16:30:32Z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